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2790" activeTab="0"/>
  </bookViews>
  <sheets>
    <sheet name="2018" sheetId="1" r:id="rId1"/>
    <sheet name="List2" sheetId="2" r:id="rId2"/>
    <sheet name="List3" sheetId="3" r:id="rId3"/>
  </sheets>
  <definedNames>
    <definedName name="_xlnm.Print_Area" localSheetId="0">'2018'!$A$1:$P$60</definedName>
  </definedNames>
  <calcPr fullCalcOnLoad="1"/>
</workbook>
</file>

<file path=xl/sharedStrings.xml><?xml version="1.0" encoding="utf-8"?>
<sst xmlns="http://schemas.openxmlformats.org/spreadsheetml/2006/main" count="76" uniqueCount="74">
  <si>
    <t>B R I G Á D Y</t>
  </si>
  <si>
    <t>jméno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</si>
  <si>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</si>
  <si>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</si>
  <si>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</si>
  <si>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</si>
  <si>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</si>
  <si>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</si>
  <si>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</si>
  <si>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</si>
  <si>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</si>
  <si>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</si>
  <si>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</si>
  <si>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</si>
  <si>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odpracováno</t>
  </si>
  <si>
    <t xml:space="preserve">  zbývá</t>
  </si>
  <si>
    <t>Dvořáková Jana</t>
  </si>
  <si>
    <t>Fanta Jaroslav</t>
  </si>
  <si>
    <t>Hanuš Marek</t>
  </si>
  <si>
    <t>Hladíková Iveta        T</t>
  </si>
  <si>
    <t>Horáčková Nataša   T,V</t>
  </si>
  <si>
    <t>Hujerová Jana</t>
  </si>
  <si>
    <t>Hujerová Kateřina</t>
  </si>
  <si>
    <t>Jeřábková Věra</t>
  </si>
  <si>
    <t>Klímová Mahulena</t>
  </si>
  <si>
    <t>Kubelová Barbora</t>
  </si>
  <si>
    <t>Pokorná Mirka</t>
  </si>
  <si>
    <t>Koblihová Jaroslava</t>
  </si>
  <si>
    <t>Krásová Petra</t>
  </si>
  <si>
    <t>Margrafová Eva</t>
  </si>
  <si>
    <t>Mašková Štěpánka</t>
  </si>
  <si>
    <t>Mohapelová Kateřina V</t>
  </si>
  <si>
    <t>Růžičková Linda</t>
  </si>
  <si>
    <t>Urban Jindřich         T,V</t>
  </si>
  <si>
    <t>Urbanová Eva</t>
  </si>
  <si>
    <t>Baláková Andrea      T</t>
  </si>
  <si>
    <t xml:space="preserve">Postlerová Luisa  </t>
  </si>
  <si>
    <t>Vraná Dominika</t>
  </si>
  <si>
    <t>celkem potřeba splnit</t>
  </si>
  <si>
    <t>Jarošová Karolína</t>
  </si>
  <si>
    <r>
      <t xml:space="preserve">Valnohová Tereza  </t>
    </r>
    <r>
      <rPr>
        <i/>
        <sz val="14"/>
        <color indexed="8"/>
        <rFont val="Calibri"/>
        <family val="2"/>
      </rPr>
      <t>host</t>
    </r>
  </si>
  <si>
    <t xml:space="preserve">Bergmanová Monika  </t>
  </si>
  <si>
    <t>Bergmanová Monika mld.</t>
  </si>
  <si>
    <t>Hušák Ladislav</t>
  </si>
  <si>
    <t>Drdová Anna</t>
  </si>
  <si>
    <t>Kmošková  Petra</t>
  </si>
  <si>
    <t xml:space="preserve">Pecina Michal  </t>
  </si>
  <si>
    <t>Kmošek Pavel     T</t>
  </si>
  <si>
    <t>Novotný Jiří   T</t>
  </si>
  <si>
    <t>Kloučková Kateřina</t>
  </si>
  <si>
    <t>Kunc Jiří</t>
  </si>
  <si>
    <t>Schreinerová Tereza</t>
  </si>
  <si>
    <t>Řípa Pavel</t>
  </si>
  <si>
    <t>Palečková Běla</t>
  </si>
  <si>
    <t>Hruška Vratislav</t>
  </si>
  <si>
    <t>Hanák Bohumil</t>
  </si>
  <si>
    <t>Davídková Kateřina</t>
  </si>
  <si>
    <r>
      <t xml:space="preserve">Chlaňová Zuzana </t>
    </r>
    <r>
      <rPr>
        <i/>
        <sz val="14"/>
        <color indexed="8"/>
        <rFont val="Calibri"/>
        <family val="2"/>
      </rPr>
      <t>host</t>
    </r>
  </si>
  <si>
    <t>Žižka Ondřej</t>
  </si>
  <si>
    <r>
      <t xml:space="preserve">Novák Jiří </t>
    </r>
    <r>
      <rPr>
        <i/>
        <sz val="14"/>
        <color indexed="8"/>
        <rFont val="Calibri"/>
        <family val="2"/>
      </rPr>
      <t>host</t>
    </r>
  </si>
  <si>
    <r>
      <t xml:space="preserve">Davídková Eržika </t>
    </r>
    <r>
      <rPr>
        <i/>
        <sz val="14"/>
        <color indexed="8"/>
        <rFont val="Calibri"/>
        <family val="2"/>
      </rPr>
      <t>host</t>
    </r>
  </si>
  <si>
    <t>Šebestová Lucie</t>
  </si>
  <si>
    <t>Matouš Petr</t>
  </si>
  <si>
    <t>Mašková Barbora</t>
  </si>
  <si>
    <t>Klimeš Petr</t>
  </si>
  <si>
    <t>Doležalová Šárka</t>
  </si>
  <si>
    <t>6+6</t>
  </si>
  <si>
    <t>4+4</t>
  </si>
  <si>
    <t xml:space="preserve">Brigády  nečlenů: </t>
  </si>
  <si>
    <t>Foltýnek Martin</t>
  </si>
  <si>
    <t>Pánek Pavel</t>
  </si>
  <si>
    <t>potřeba splnit:</t>
  </si>
  <si>
    <t>odpracováno:</t>
  </si>
  <si>
    <t>4,5+4,5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</si>
</sst>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</numFmts>
  <fonts count="46">
    <font>
      <sz val="11"/>
      <color indexed="8"/>
      <name val="Calibri"/>
      <family val="2"/>
    </font>
    <font>
      <b/>
      <sz val="26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Calibri"/>
      <family val="2"/>
    </font>
    <font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Calibri"/>
      <family val="2"/>
    </font>
    <font>
      <sz val="14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33" borderId="15" xfId="0" applyFont="1" applyFill="1" applyBorder="1" applyAlignment="1">
      <alignment/>
    </xf>
    <xf numFmtId="49" fontId="0" fillId="34" borderId="17" xfId="0" applyNumberFormat="1" applyFill="1" applyBorder="1" applyAlignment="1">
      <alignment/>
    </xf>
    <xf numFmtId="0" fontId="0" fillId="35" borderId="0" xfId="0" applyFill="1" applyAlignment="1">
      <alignment/>
    </xf>
    <xf numFmtId="0" fontId="5" fillId="36" borderId="15" xfId="0" applyFont="1" applyFill="1" applyBorder="1" applyAlignment="1">
      <alignment/>
    </xf>
    <xf numFmtId="0" fontId="5" fillId="36" borderId="16" xfId="0" applyFont="1" applyFill="1" applyBorder="1" applyAlignment="1">
      <alignment/>
    </xf>
    <xf numFmtId="0" fontId="0" fillId="0" borderId="0" xfId="0" applyFill="1" applyAlignment="1">
      <alignment/>
    </xf>
    <xf numFmtId="0" fontId="0" fillId="37" borderId="0" xfId="0" applyFill="1" applyAlignment="1">
      <alignment horizontal="center"/>
    </xf>
    <xf numFmtId="0" fontId="2" fillId="7" borderId="10" xfId="0" applyFont="1" applyFill="1" applyBorder="1" applyAlignment="1">
      <alignment horizontal="center"/>
    </xf>
    <xf numFmtId="17" fontId="2" fillId="38" borderId="18" xfId="0" applyNumberFormat="1" applyFont="1" applyFill="1" applyBorder="1" applyAlignment="1">
      <alignment horizontal="center"/>
    </xf>
    <xf numFmtId="49" fontId="0" fillId="38" borderId="19" xfId="0" applyNumberFormat="1" applyFill="1" applyBorder="1" applyAlignment="1">
      <alignment/>
    </xf>
    <xf numFmtId="17" fontId="0" fillId="7" borderId="0" xfId="0" applyNumberFormat="1" applyFill="1" applyAlignment="1">
      <alignment/>
    </xf>
    <xf numFmtId="49" fontId="0" fillId="38" borderId="17" xfId="0" applyNumberFormat="1" applyFill="1" applyBorder="1" applyAlignment="1">
      <alignment/>
    </xf>
    <xf numFmtId="49" fontId="0" fillId="38" borderId="20" xfId="0" applyNumberFormat="1" applyFill="1" applyBorder="1" applyAlignment="1">
      <alignment/>
    </xf>
    <xf numFmtId="0" fontId="5" fillId="0" borderId="21" xfId="0" applyFont="1" applyBorder="1" applyAlignment="1">
      <alignment/>
    </xf>
    <xf numFmtId="49" fontId="0" fillId="34" borderId="22" xfId="0" applyNumberFormat="1" applyFill="1" applyBorder="1" applyAlignment="1">
      <alignment/>
    </xf>
    <xf numFmtId="0" fontId="5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39" borderId="26" xfId="0" applyFont="1" applyFill="1" applyBorder="1" applyAlignment="1">
      <alignment/>
    </xf>
    <xf numFmtId="0" fontId="3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36" borderId="27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36" borderId="33" xfId="0" applyFont="1" applyFill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23" xfId="0" applyFont="1" applyBorder="1" applyAlignment="1">
      <alignment/>
    </xf>
    <xf numFmtId="0" fontId="39" fillId="0" borderId="0" xfId="0" applyFont="1" applyAlignment="1">
      <alignment/>
    </xf>
    <xf numFmtId="49" fontId="7" fillId="38" borderId="18" xfId="0" applyNumberFormat="1" applyFont="1" applyFill="1" applyBorder="1" applyAlignment="1">
      <alignment/>
    </xf>
    <xf numFmtId="49" fontId="7" fillId="38" borderId="36" xfId="0" applyNumberFormat="1" applyFont="1" applyFill="1" applyBorder="1" applyAlignment="1">
      <alignment/>
    </xf>
    <xf numFmtId="1" fontId="5" fillId="0" borderId="37" xfId="0" applyNumberFormat="1" applyFont="1" applyBorder="1" applyAlignment="1">
      <alignment/>
    </xf>
    <xf numFmtId="1" fontId="5" fillId="0" borderId="27" xfId="0" applyNumberFormat="1" applyFont="1" applyBorder="1" applyAlignment="1">
      <alignment/>
    </xf>
    <xf numFmtId="1" fontId="5" fillId="36" borderId="27" xfId="0" applyNumberFormat="1" applyFont="1" applyFill="1" applyBorder="1" applyAlignment="1">
      <alignment/>
    </xf>
    <xf numFmtId="1" fontId="5" fillId="0" borderId="35" xfId="0" applyNumberFormat="1" applyFont="1" applyBorder="1" applyAlignment="1">
      <alignment/>
    </xf>
    <xf numFmtId="1" fontId="5" fillId="0" borderId="34" xfId="0" applyNumberFormat="1" applyFont="1" applyBorder="1" applyAlignment="1">
      <alignment/>
    </xf>
    <xf numFmtId="0" fontId="1" fillId="37" borderId="0" xfId="0" applyFont="1" applyFill="1" applyAlignment="1">
      <alignment horizontal="center"/>
    </xf>
    <xf numFmtId="0" fontId="3" fillId="36" borderId="26" xfId="0" applyFont="1" applyFill="1" applyBorder="1" applyAlignment="1">
      <alignment/>
    </xf>
    <xf numFmtId="0" fontId="5" fillId="0" borderId="16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44" fillId="0" borderId="0" xfId="0" applyNumberFormat="1" applyFont="1" applyBorder="1" applyAlignment="1">
      <alignment/>
    </xf>
    <xf numFmtId="0" fontId="3" fillId="0" borderId="38" xfId="0" applyFont="1" applyBorder="1" applyAlignment="1">
      <alignment/>
    </xf>
    <xf numFmtId="49" fontId="8" fillId="38" borderId="36" xfId="0" applyNumberFormat="1" applyFont="1" applyFill="1" applyBorder="1" applyAlignment="1">
      <alignment/>
    </xf>
    <xf numFmtId="1" fontId="5" fillId="0" borderId="34" xfId="0" applyNumberFormat="1" applyFont="1" applyBorder="1" applyAlignment="1">
      <alignment horizontal="right"/>
    </xf>
    <xf numFmtId="1" fontId="5" fillId="0" borderId="27" xfId="0" applyNumberFormat="1" applyFont="1" applyBorder="1" applyAlignment="1">
      <alignment horizontal="right"/>
    </xf>
    <xf numFmtId="164" fontId="5" fillId="0" borderId="27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3" fillId="40" borderId="26" xfId="0" applyFont="1" applyFill="1" applyBorder="1" applyAlignment="1">
      <alignment/>
    </xf>
    <xf numFmtId="0" fontId="4" fillId="40" borderId="27" xfId="0" applyFont="1" applyFill="1" applyBorder="1" applyAlignment="1">
      <alignment horizontal="center"/>
    </xf>
    <xf numFmtId="0" fontId="5" fillId="40" borderId="15" xfId="0" applyFont="1" applyFill="1" applyBorder="1" applyAlignment="1">
      <alignment/>
    </xf>
    <xf numFmtId="0" fontId="5" fillId="40" borderId="16" xfId="0" applyFont="1" applyFill="1" applyBorder="1" applyAlignment="1">
      <alignment/>
    </xf>
    <xf numFmtId="0" fontId="5" fillId="40" borderId="33" xfId="0" applyFont="1" applyFill="1" applyBorder="1" applyAlignment="1">
      <alignment/>
    </xf>
    <xf numFmtId="1" fontId="5" fillId="40" borderId="27" xfId="0" applyNumberFormat="1" applyFont="1" applyFill="1" applyBorder="1" applyAlignment="1">
      <alignment/>
    </xf>
    <xf numFmtId="0" fontId="3" fillId="41" borderId="26" xfId="0" applyFont="1" applyFill="1" applyBorder="1" applyAlignment="1">
      <alignment/>
    </xf>
    <xf numFmtId="0" fontId="4" fillId="41" borderId="27" xfId="0" applyFont="1" applyFill="1" applyBorder="1" applyAlignment="1">
      <alignment horizontal="center"/>
    </xf>
    <xf numFmtId="0" fontId="5" fillId="41" borderId="15" xfId="0" applyFont="1" applyFill="1" applyBorder="1" applyAlignment="1">
      <alignment/>
    </xf>
    <xf numFmtId="0" fontId="5" fillId="41" borderId="16" xfId="0" applyFont="1" applyFill="1" applyBorder="1" applyAlignment="1">
      <alignment/>
    </xf>
    <xf numFmtId="0" fontId="5" fillId="41" borderId="33" xfId="0" applyFont="1" applyFill="1" applyBorder="1" applyAlignment="1">
      <alignment/>
    </xf>
    <xf numFmtId="1" fontId="5" fillId="41" borderId="27" xfId="0" applyNumberFormat="1" applyFont="1" applyFill="1" applyBorder="1" applyAlignment="1">
      <alignment/>
    </xf>
    <xf numFmtId="0" fontId="5" fillId="41" borderId="16" xfId="0" applyFont="1" applyFill="1" applyBorder="1" applyAlignment="1">
      <alignment horizontal="right"/>
    </xf>
    <xf numFmtId="0" fontId="5" fillId="40" borderId="16" xfId="0" applyFont="1" applyFill="1" applyBorder="1" applyAlignment="1">
      <alignment horizontal="right"/>
    </xf>
    <xf numFmtId="0" fontId="0" fillId="42" borderId="0" xfId="0" applyFill="1" applyAlignment="1">
      <alignment/>
    </xf>
    <xf numFmtId="0" fontId="5" fillId="0" borderId="15" xfId="0" applyFont="1" applyBorder="1" applyAlignment="1">
      <alignment horizontal="right"/>
    </xf>
    <xf numFmtId="0" fontId="5" fillId="42" borderId="15" xfId="0" applyFont="1" applyFill="1" applyBorder="1" applyAlignment="1">
      <alignment/>
    </xf>
    <xf numFmtId="0" fontId="0" fillId="0" borderId="16" xfId="0" applyFont="1" applyBorder="1" applyAlignment="1">
      <alignment horizontal="right"/>
    </xf>
    <xf numFmtId="0" fontId="5" fillId="0" borderId="22" xfId="0" applyNumberFormat="1" applyFont="1" applyBorder="1" applyAlignment="1">
      <alignment/>
    </xf>
    <xf numFmtId="0" fontId="44" fillId="0" borderId="22" xfId="0" applyNumberFormat="1" applyFont="1" applyBorder="1" applyAlignment="1">
      <alignment/>
    </xf>
    <xf numFmtId="0" fontId="44" fillId="0" borderId="16" xfId="0" applyNumberFormat="1" applyFont="1" applyBorder="1" applyAlignment="1">
      <alignment/>
    </xf>
    <xf numFmtId="0" fontId="44" fillId="0" borderId="14" xfId="0" applyNumberFormat="1" applyFont="1" applyBorder="1" applyAlignment="1">
      <alignment/>
    </xf>
    <xf numFmtId="0" fontId="44" fillId="0" borderId="14" xfId="0" applyNumberFormat="1" applyFont="1" applyBorder="1" applyAlignment="1">
      <alignment horizontal="right"/>
    </xf>
    <xf numFmtId="0" fontId="3" fillId="43" borderId="26" xfId="0" applyFont="1" applyFill="1" applyBorder="1" applyAlignment="1">
      <alignment/>
    </xf>
    <xf numFmtId="0" fontId="4" fillId="43" borderId="27" xfId="0" applyFont="1" applyFill="1" applyBorder="1" applyAlignment="1">
      <alignment horizontal="center"/>
    </xf>
    <xf numFmtId="0" fontId="5" fillId="43" borderId="15" xfId="0" applyFont="1" applyFill="1" applyBorder="1" applyAlignment="1">
      <alignment/>
    </xf>
    <xf numFmtId="0" fontId="5" fillId="43" borderId="16" xfId="0" applyFont="1" applyFill="1" applyBorder="1" applyAlignment="1">
      <alignment/>
    </xf>
    <xf numFmtId="0" fontId="5" fillId="43" borderId="33" xfId="0" applyFont="1" applyFill="1" applyBorder="1" applyAlignment="1">
      <alignment/>
    </xf>
    <xf numFmtId="1" fontId="5" fillId="43" borderId="27" xfId="0" applyNumberFormat="1" applyFont="1" applyFill="1" applyBorder="1" applyAlignment="1">
      <alignment/>
    </xf>
    <xf numFmtId="1" fontId="44" fillId="0" borderId="16" xfId="0" applyNumberFormat="1" applyFont="1" applyFill="1" applyBorder="1" applyAlignment="1">
      <alignment/>
    </xf>
    <xf numFmtId="0" fontId="5" fillId="40" borderId="13" xfId="0" applyFont="1" applyFill="1" applyBorder="1" applyAlignment="1">
      <alignment/>
    </xf>
    <xf numFmtId="0" fontId="5" fillId="40" borderId="14" xfId="0" applyFont="1" applyFill="1" applyBorder="1" applyAlignment="1">
      <alignment horizontal="right"/>
    </xf>
    <xf numFmtId="0" fontId="5" fillId="40" borderId="14" xfId="0" applyFont="1" applyFill="1" applyBorder="1" applyAlignment="1">
      <alignment/>
    </xf>
    <xf numFmtId="1" fontId="44" fillId="0" borderId="14" xfId="0" applyNumberFormat="1" applyFont="1" applyBorder="1" applyAlignment="1">
      <alignment/>
    </xf>
    <xf numFmtId="1" fontId="44" fillId="0" borderId="16" xfId="0" applyNumberFormat="1" applyFont="1" applyBorder="1" applyAlignment="1">
      <alignment/>
    </xf>
    <xf numFmtId="0" fontId="5" fillId="40" borderId="42" xfId="0" applyFont="1" applyFill="1" applyBorder="1" applyAlignment="1">
      <alignment/>
    </xf>
    <xf numFmtId="0" fontId="5" fillId="40" borderId="43" xfId="0" applyFont="1" applyFill="1" applyBorder="1" applyAlignment="1">
      <alignment/>
    </xf>
    <xf numFmtId="0" fontId="4" fillId="40" borderId="23" xfId="0" applyFont="1" applyFill="1" applyBorder="1" applyAlignment="1">
      <alignment horizontal="center"/>
    </xf>
    <xf numFmtId="0" fontId="7" fillId="40" borderId="16" xfId="0" applyFont="1" applyFill="1" applyBorder="1" applyAlignment="1">
      <alignment horizontal="right"/>
    </xf>
    <xf numFmtId="0" fontId="4" fillId="40" borderId="16" xfId="0" applyFont="1" applyFill="1" applyBorder="1" applyAlignment="1">
      <alignment horizontal="center"/>
    </xf>
    <xf numFmtId="0" fontId="8" fillId="40" borderId="16" xfId="0" applyFont="1" applyFill="1" applyBorder="1" applyAlignment="1">
      <alignment horizontal="right"/>
    </xf>
    <xf numFmtId="0" fontId="5" fillId="40" borderId="31" xfId="0" applyFont="1" applyFill="1" applyBorder="1" applyAlignment="1">
      <alignment/>
    </xf>
    <xf numFmtId="0" fontId="4" fillId="40" borderId="44" xfId="0" applyFont="1" applyFill="1" applyBorder="1" applyAlignment="1">
      <alignment horizontal="center"/>
    </xf>
    <xf numFmtId="0" fontId="7" fillId="40" borderId="13" xfId="0" applyFont="1" applyFill="1" applyBorder="1" applyAlignment="1">
      <alignment horizontal="right"/>
    </xf>
    <xf numFmtId="0" fontId="4" fillId="40" borderId="13" xfId="0" applyFont="1" applyFill="1" applyBorder="1" applyAlignment="1">
      <alignment horizontal="center"/>
    </xf>
    <xf numFmtId="0" fontId="7" fillId="40" borderId="13" xfId="0" applyFont="1" applyFill="1" applyBorder="1" applyAlignment="1">
      <alignment horizontal="center"/>
    </xf>
    <xf numFmtId="1" fontId="5" fillId="0" borderId="45" xfId="0" applyNumberFormat="1" applyFont="1" applyBorder="1" applyAlignment="1">
      <alignment/>
    </xf>
    <xf numFmtId="0" fontId="44" fillId="0" borderId="46" xfId="0" applyNumberFormat="1" applyFont="1" applyBorder="1" applyAlignment="1">
      <alignment/>
    </xf>
    <xf numFmtId="0" fontId="5" fillId="0" borderId="44" xfId="0" applyNumberFormat="1" applyFont="1" applyBorder="1" applyAlignment="1">
      <alignment/>
    </xf>
    <xf numFmtId="0" fontId="3" fillId="16" borderId="25" xfId="0" applyFont="1" applyFill="1" applyBorder="1" applyAlignment="1">
      <alignment/>
    </xf>
    <xf numFmtId="0" fontId="4" fillId="16" borderId="26" xfId="0" applyFont="1" applyFill="1" applyBorder="1" applyAlignment="1">
      <alignment horizontal="center"/>
    </xf>
    <xf numFmtId="0" fontId="4" fillId="16" borderId="16" xfId="0" applyFont="1" applyFill="1" applyBorder="1" applyAlignment="1">
      <alignment horizontal="center"/>
    </xf>
    <xf numFmtId="0" fontId="5" fillId="16" borderId="47" xfId="0" applyFont="1" applyFill="1" applyBorder="1" applyAlignment="1">
      <alignment/>
    </xf>
    <xf numFmtId="0" fontId="5" fillId="16" borderId="0" xfId="0" applyFont="1" applyFill="1" applyBorder="1" applyAlignment="1">
      <alignment/>
    </xf>
    <xf numFmtId="0" fontId="3" fillId="44" borderId="26" xfId="0" applyFont="1" applyFill="1" applyBorder="1" applyAlignment="1">
      <alignment/>
    </xf>
    <xf numFmtId="0" fontId="5" fillId="16" borderId="15" xfId="0" applyFont="1" applyFill="1" applyBorder="1" applyAlignment="1">
      <alignment/>
    </xf>
    <xf numFmtId="0" fontId="5" fillId="16" borderId="13" xfId="0" applyFont="1" applyFill="1" applyBorder="1" applyAlignment="1">
      <alignment/>
    </xf>
    <xf numFmtId="0" fontId="5" fillId="16" borderId="14" xfId="0" applyFont="1" applyFill="1" applyBorder="1" applyAlignment="1">
      <alignment/>
    </xf>
    <xf numFmtId="0" fontId="5" fillId="16" borderId="16" xfId="0" applyFont="1" applyFill="1" applyBorder="1" applyAlignment="1">
      <alignment/>
    </xf>
    <xf numFmtId="0" fontId="5" fillId="16" borderId="33" xfId="0" applyFont="1" applyFill="1" applyBorder="1" applyAlignment="1">
      <alignment/>
    </xf>
    <xf numFmtId="0" fontId="3" fillId="16" borderId="26" xfId="0" applyFont="1" applyFill="1" applyBorder="1" applyAlignment="1">
      <alignment/>
    </xf>
    <xf numFmtId="0" fontId="4" fillId="16" borderId="44" xfId="0" applyFont="1" applyFill="1" applyBorder="1" applyAlignment="1">
      <alignment horizontal="center"/>
    </xf>
    <xf numFmtId="0" fontId="7" fillId="16" borderId="13" xfId="0" applyFont="1" applyFill="1" applyBorder="1" applyAlignment="1">
      <alignment horizontal="right"/>
    </xf>
    <xf numFmtId="0" fontId="4" fillId="16" borderId="13" xfId="0" applyFont="1" applyFill="1" applyBorder="1" applyAlignment="1">
      <alignment horizontal="center"/>
    </xf>
    <xf numFmtId="0" fontId="5" fillId="16" borderId="31" xfId="0" applyFont="1" applyFill="1" applyBorder="1" applyAlignment="1">
      <alignment/>
    </xf>
    <xf numFmtId="0" fontId="4" fillId="40" borderId="48" xfId="0" applyFont="1" applyFill="1" applyBorder="1" applyAlignment="1">
      <alignment horizontal="center"/>
    </xf>
    <xf numFmtId="0" fontId="7" fillId="40" borderId="47" xfId="0" applyFont="1" applyFill="1" applyBorder="1" applyAlignment="1">
      <alignment horizontal="right"/>
    </xf>
    <xf numFmtId="0" fontId="7" fillId="40" borderId="44" xfId="0" applyFont="1" applyFill="1" applyBorder="1" applyAlignment="1">
      <alignment horizontal="right"/>
    </xf>
    <xf numFmtId="0" fontId="4" fillId="40" borderId="49" xfId="0" applyFont="1" applyFill="1" applyBorder="1" applyAlignment="1">
      <alignment horizontal="center"/>
    </xf>
    <xf numFmtId="0" fontId="4" fillId="40" borderId="50" xfId="0" applyFont="1" applyFill="1" applyBorder="1" applyAlignment="1">
      <alignment horizontal="center"/>
    </xf>
    <xf numFmtId="0" fontId="3" fillId="16" borderId="51" xfId="0" applyFont="1" applyFill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5" fillId="0" borderId="44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44" xfId="0" applyFont="1" applyBorder="1" applyAlignment="1">
      <alignment horizontal="center"/>
    </xf>
    <xf numFmtId="0" fontId="45" fillId="0" borderId="44" xfId="0" applyFont="1" applyBorder="1" applyAlignment="1">
      <alignment/>
    </xf>
    <xf numFmtId="0" fontId="5" fillId="7" borderId="4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3" borderId="27" xfId="0" applyFont="1" applyFill="1" applyBorder="1" applyAlignment="1">
      <alignment/>
    </xf>
    <xf numFmtId="0" fontId="5" fillId="45" borderId="27" xfId="0" applyFont="1" applyFill="1" applyBorder="1" applyAlignment="1">
      <alignment/>
    </xf>
    <xf numFmtId="0" fontId="5" fillId="3" borderId="13" xfId="0" applyFont="1" applyFill="1" applyBorder="1" applyAlignment="1">
      <alignment/>
    </xf>
    <xf numFmtId="0" fontId="7" fillId="46" borderId="37" xfId="0" applyFont="1" applyFill="1" applyBorder="1" applyAlignment="1">
      <alignment horizontal="right"/>
    </xf>
    <xf numFmtId="0" fontId="7" fillId="46" borderId="25" xfId="0" applyFont="1" applyFill="1" applyBorder="1" applyAlignment="1">
      <alignment horizontal="right"/>
    </xf>
    <xf numFmtId="0" fontId="7" fillId="46" borderId="49" xfId="0" applyFont="1" applyFill="1" applyBorder="1" applyAlignment="1">
      <alignment horizontal="right"/>
    </xf>
    <xf numFmtId="0" fontId="7" fillId="46" borderId="34" xfId="0" applyFont="1" applyFill="1" applyBorder="1" applyAlignment="1">
      <alignment horizontal="right"/>
    </xf>
    <xf numFmtId="0" fontId="7" fillId="46" borderId="27" xfId="0" applyFont="1" applyFill="1" applyBorder="1" applyAlignment="1">
      <alignment horizontal="right"/>
    </xf>
    <xf numFmtId="0" fontId="7" fillId="46" borderId="16" xfId="0" applyFont="1" applyFill="1" applyBorder="1" applyAlignment="1">
      <alignment horizontal="right"/>
    </xf>
    <xf numFmtId="0" fontId="7" fillId="46" borderId="13" xfId="0" applyFont="1" applyFill="1" applyBorder="1" applyAlignment="1">
      <alignment horizontal="right"/>
    </xf>
    <xf numFmtId="0" fontId="4" fillId="46" borderId="27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" fillId="47" borderId="55" xfId="0" applyFont="1" applyFill="1" applyBorder="1" applyAlignment="1">
      <alignment horizontal="center" vertical="center"/>
    </xf>
    <xf numFmtId="0" fontId="1" fillId="47" borderId="5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ont>
        <b/>
        <i val="0"/>
        <sz val="11"/>
        <color indexed="63"/>
      </font>
      <fill>
        <patternFill patternType="solid">
          <fgColor indexed="26"/>
          <bgColor indexed="43"/>
        </patternFill>
      </fill>
    </dxf>
    <dxf>
      <font>
        <b/>
        <i val="0"/>
        <sz val="11"/>
        <color indexed="63"/>
      </font>
      <fill>
        <patternFill patternType="solid">
          <fgColor indexed="26"/>
          <bgColor indexed="43"/>
        </patternFill>
      </fill>
    </dxf>
    <dxf>
      <font>
        <b/>
        <i val="0"/>
        <sz val="11"/>
        <color indexed="63"/>
      </font>
      <fill>
        <patternFill patternType="solid">
          <fgColor indexed="26"/>
          <bgColor indexed="43"/>
        </patternFill>
      </fill>
    </dxf>
    <dxf>
      <font>
        <b/>
        <i val="0"/>
        <sz val="11"/>
        <color rgb="FF000000"/>
      </font>
      <fill>
        <patternFill patternType="solid">
          <fgColor rgb="FFFFFFCC"/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61"/>
  <sheetViews>
    <sheetView tabSelected="1" zoomScale="70" zoomScaleNormal="70" zoomScalePageLayoutView="0" workbookViewId="0" topLeftCell="A1">
      <selection activeCell="O53" sqref="O53"/>
    </sheetView>
  </sheetViews>
  <sheetFormatPr defaultColWidth="9.140625" defaultRowHeight="15"/>
  <cols>
    <col min="1" max="1" width="30.00390625" style="0" customWidth="1"/>
    <col min="2" max="2" width="8.421875" style="1" customWidth="1"/>
    <col min="3" max="3" width="8.00390625" style="1" customWidth="1"/>
    <col min="4" max="4" width="8.28125" style="0" customWidth="1"/>
    <col min="5" max="5" width="9.140625" style="0" customWidth="1"/>
    <col min="6" max="6" width="9.00390625" style="0" customWidth="1"/>
    <col min="7" max="7" width="9.140625" style="0" customWidth="1"/>
    <col min="8" max="8" width="9.57421875" style="0" customWidth="1"/>
    <col min="9" max="9" width="8.421875" style="0" customWidth="1"/>
    <col min="10" max="10" width="8.8515625" style="0" customWidth="1"/>
    <col min="11" max="11" width="8.7109375" style="0" customWidth="1"/>
    <col min="12" max="12" width="9.421875" style="0" customWidth="1"/>
    <col min="13" max="13" width="9.00390625" style="0" customWidth="1"/>
    <col min="14" max="14" width="20.57421875" style="0" bestFit="1" customWidth="1"/>
    <col min="15" max="15" width="12.421875" style="0" bestFit="1" customWidth="1"/>
    <col min="16" max="16" width="11.421875" style="43" customWidth="1"/>
    <col min="17" max="65" width="9.140625" style="14" customWidth="1"/>
  </cols>
  <sheetData>
    <row r="1" spans="1:16" ht="33" customHeight="1" thickBot="1">
      <c r="A1" s="51">
        <v>2018</v>
      </c>
      <c r="B1" s="15"/>
      <c r="C1" s="159" t="s">
        <v>0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6" ht="15.75" thickBot="1">
      <c r="A2" s="2" t="s">
        <v>1</v>
      </c>
      <c r="B2" s="16" t="s">
        <v>2</v>
      </c>
      <c r="C2" s="17" t="s">
        <v>3</v>
      </c>
      <c r="D2" s="18" t="s">
        <v>4</v>
      </c>
      <c r="E2" s="19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1" t="s">
        <v>13</v>
      </c>
      <c r="N2" s="44" t="s">
        <v>38</v>
      </c>
      <c r="O2" s="45" t="s">
        <v>14</v>
      </c>
      <c r="P2" s="60" t="s">
        <v>15</v>
      </c>
    </row>
    <row r="3" spans="1:16" ht="19.5" hidden="1" thickBot="1">
      <c r="A3" s="3" t="s">
        <v>16</v>
      </c>
      <c r="B3" s="4">
        <v>20</v>
      </c>
      <c r="C3" s="5"/>
      <c r="D3" s="5"/>
      <c r="E3" s="10"/>
      <c r="F3" s="6"/>
      <c r="G3" s="6"/>
      <c r="H3" s="6"/>
      <c r="I3" s="6"/>
      <c r="J3" s="6"/>
      <c r="K3" s="6"/>
      <c r="L3" s="6"/>
      <c r="M3" s="35"/>
      <c r="N3" s="39"/>
      <c r="O3" s="6"/>
      <c r="P3" s="41"/>
    </row>
    <row r="4" spans="1:16" ht="19.5" hidden="1" thickBot="1">
      <c r="A4" s="32"/>
      <c r="B4" s="25">
        <v>20</v>
      </c>
      <c r="C4" s="22"/>
      <c r="D4" s="22"/>
      <c r="E4" s="23"/>
      <c r="F4" s="24"/>
      <c r="G4" s="24"/>
      <c r="H4" s="24"/>
      <c r="I4" s="24"/>
      <c r="J4" s="24"/>
      <c r="K4" s="24"/>
      <c r="L4" s="24"/>
      <c r="M4" s="36"/>
      <c r="N4" s="40"/>
      <c r="O4" s="24"/>
      <c r="P4" s="42"/>
    </row>
    <row r="5" spans="1:16" ht="19.5" thickBot="1">
      <c r="A5" s="33" t="s">
        <v>35</v>
      </c>
      <c r="B5" s="150">
        <v>3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  <c r="N5" s="46">
        <v>10</v>
      </c>
      <c r="O5" s="85">
        <v>3</v>
      </c>
      <c r="P5" s="86">
        <f aca="true" t="shared" si="0" ref="P5:P12">N5-O5</f>
        <v>7</v>
      </c>
    </row>
    <row r="6" spans="1:16" ht="19.5" thickBot="1">
      <c r="A6" s="26" t="s">
        <v>41</v>
      </c>
      <c r="B6" s="151">
        <v>2.5</v>
      </c>
      <c r="C6" s="104"/>
      <c r="D6" s="155">
        <v>4.5</v>
      </c>
      <c r="E6" s="105"/>
      <c r="F6" s="106"/>
      <c r="G6" s="107"/>
      <c r="H6" s="105"/>
      <c r="I6" s="99"/>
      <c r="J6" s="99"/>
      <c r="K6" s="99"/>
      <c r="L6" s="99"/>
      <c r="M6" s="108"/>
      <c r="N6" s="50">
        <v>20</v>
      </c>
      <c r="O6" s="85">
        <v>7</v>
      </c>
      <c r="P6" s="87">
        <f t="shared" si="0"/>
        <v>13</v>
      </c>
    </row>
    <row r="7" spans="1:16" ht="19.5" thickBot="1">
      <c r="A7" s="139" t="s">
        <v>42</v>
      </c>
      <c r="B7" s="135"/>
      <c r="C7" s="109"/>
      <c r="D7" s="156" t="s">
        <v>73</v>
      </c>
      <c r="E7" s="110"/>
      <c r="F7" s="111"/>
      <c r="G7" s="110"/>
      <c r="H7" s="110"/>
      <c r="I7" s="99"/>
      <c r="J7" s="99"/>
      <c r="K7" s="99"/>
      <c r="L7" s="99"/>
      <c r="M7" s="108"/>
      <c r="N7" s="50">
        <v>20</v>
      </c>
      <c r="O7" s="85">
        <v>9</v>
      </c>
      <c r="P7" s="88">
        <f t="shared" si="0"/>
        <v>11</v>
      </c>
    </row>
    <row r="8" spans="1:16" ht="19.5" thickBot="1">
      <c r="A8" s="137" t="s">
        <v>60</v>
      </c>
      <c r="B8" s="152">
        <v>4.5</v>
      </c>
      <c r="C8" s="128"/>
      <c r="D8" s="156">
        <v>2.5</v>
      </c>
      <c r="E8" s="129"/>
      <c r="F8" s="130"/>
      <c r="G8" s="129"/>
      <c r="H8" s="129"/>
      <c r="I8" s="124"/>
      <c r="J8" s="124"/>
      <c r="K8" s="124"/>
      <c r="L8" s="124"/>
      <c r="M8" s="131"/>
      <c r="N8" s="50">
        <v>10</v>
      </c>
      <c r="O8" s="85">
        <v>7</v>
      </c>
      <c r="P8" s="100">
        <f>SUM(N8-O8)</f>
        <v>3</v>
      </c>
    </row>
    <row r="9" spans="1:16" ht="19.5" thickBot="1">
      <c r="A9" s="138" t="s">
        <v>56</v>
      </c>
      <c r="B9" s="136"/>
      <c r="C9" s="132"/>
      <c r="D9" s="133"/>
      <c r="E9" s="110"/>
      <c r="F9" s="111"/>
      <c r="G9" s="110"/>
      <c r="H9" s="110"/>
      <c r="I9" s="99"/>
      <c r="J9" s="99"/>
      <c r="K9" s="99"/>
      <c r="L9" s="99"/>
      <c r="M9" s="108"/>
      <c r="N9" s="50">
        <v>20</v>
      </c>
      <c r="O9" s="85">
        <v>0</v>
      </c>
      <c r="P9" s="100">
        <f>SUM(N9:O9)</f>
        <v>20</v>
      </c>
    </row>
    <row r="10" spans="1:16" ht="19.5" thickBot="1">
      <c r="A10" s="140" t="s">
        <v>65</v>
      </c>
      <c r="B10" s="152">
        <v>3</v>
      </c>
      <c r="C10" s="109"/>
      <c r="D10" s="134"/>
      <c r="E10" s="110"/>
      <c r="F10" s="111"/>
      <c r="G10" s="110"/>
      <c r="H10" s="110"/>
      <c r="I10" s="99"/>
      <c r="J10" s="99"/>
      <c r="K10" s="99"/>
      <c r="L10" s="99"/>
      <c r="M10" s="108"/>
      <c r="N10" s="50">
        <v>20</v>
      </c>
      <c r="O10" s="85">
        <v>3</v>
      </c>
      <c r="P10" s="100">
        <f>SUM(N10-O10)</f>
        <v>17</v>
      </c>
    </row>
    <row r="11" spans="1:16" ht="19.5" thickBot="1">
      <c r="A11" s="59" t="s">
        <v>44</v>
      </c>
      <c r="B11" s="153">
        <v>5</v>
      </c>
      <c r="C11" s="111"/>
      <c r="D11" s="111"/>
      <c r="E11" s="112"/>
      <c r="F11" s="111"/>
      <c r="G11" s="110"/>
      <c r="H11" s="110"/>
      <c r="I11" s="99"/>
      <c r="J11" s="99"/>
      <c r="K11" s="99"/>
      <c r="L11" s="99"/>
      <c r="M11" s="108"/>
      <c r="N11" s="61">
        <v>20</v>
      </c>
      <c r="O11" s="85">
        <v>5</v>
      </c>
      <c r="P11" s="89">
        <f t="shared" si="0"/>
        <v>15</v>
      </c>
    </row>
    <row r="12" spans="1:16" ht="19.5" thickBot="1">
      <c r="A12" s="28" t="s">
        <v>17</v>
      </c>
      <c r="B12" s="154">
        <v>5</v>
      </c>
      <c r="C12" s="70"/>
      <c r="D12" s="80"/>
      <c r="E12" s="80"/>
      <c r="F12" s="70"/>
      <c r="G12" s="70"/>
      <c r="H12" s="80"/>
      <c r="I12" s="70"/>
      <c r="J12" s="70"/>
      <c r="K12" s="70"/>
      <c r="L12" s="80"/>
      <c r="M12" s="71"/>
      <c r="N12" s="47">
        <v>10</v>
      </c>
      <c r="O12" s="85">
        <v>5</v>
      </c>
      <c r="P12" s="87">
        <f t="shared" si="0"/>
        <v>5</v>
      </c>
    </row>
    <row r="13" spans="1:16" ht="19.5" thickBot="1">
      <c r="A13" s="67" t="s">
        <v>55</v>
      </c>
      <c r="B13" s="154">
        <v>7</v>
      </c>
      <c r="C13" s="97"/>
      <c r="D13" s="149">
        <v>8</v>
      </c>
      <c r="E13" s="98"/>
      <c r="F13" s="99"/>
      <c r="G13" s="99"/>
      <c r="H13" s="99"/>
      <c r="I13" s="70"/>
      <c r="J13" s="70"/>
      <c r="K13" s="70"/>
      <c r="L13" s="70"/>
      <c r="M13" s="71"/>
      <c r="N13" s="78">
        <v>20</v>
      </c>
      <c r="O13" s="85">
        <v>15</v>
      </c>
      <c r="P13" s="87">
        <f aca="true" t="shared" si="1" ref="P13:P54">N13-O13</f>
        <v>5</v>
      </c>
    </row>
    <row r="14" spans="1:16" ht="19.5" thickBot="1">
      <c r="A14" s="27" t="s">
        <v>18</v>
      </c>
      <c r="B14" s="29"/>
      <c r="C14" s="5"/>
      <c r="D14" s="5"/>
      <c r="E14" s="6"/>
      <c r="F14" s="6"/>
      <c r="G14" s="6"/>
      <c r="H14" s="6"/>
      <c r="I14" s="8"/>
      <c r="J14" s="8"/>
      <c r="K14" s="8"/>
      <c r="L14" s="8"/>
      <c r="M14" s="37"/>
      <c r="N14" s="47">
        <v>20</v>
      </c>
      <c r="O14" s="85">
        <v>0</v>
      </c>
      <c r="P14" s="87">
        <f t="shared" si="1"/>
        <v>20</v>
      </c>
    </row>
    <row r="15" spans="1:16" ht="19.5" thickBot="1">
      <c r="A15" s="28" t="s">
        <v>19</v>
      </c>
      <c r="B15" s="29"/>
      <c r="C15" s="7"/>
      <c r="D15" s="7"/>
      <c r="E15" s="8"/>
      <c r="F15" s="8"/>
      <c r="G15" s="8"/>
      <c r="H15" s="8"/>
      <c r="I15" s="8"/>
      <c r="J15" s="8"/>
      <c r="K15" s="8"/>
      <c r="L15" s="8"/>
      <c r="M15" s="37"/>
      <c r="N15" s="47">
        <v>10</v>
      </c>
      <c r="O15" s="85">
        <v>0</v>
      </c>
      <c r="P15" s="87">
        <f t="shared" si="1"/>
        <v>10</v>
      </c>
    </row>
    <row r="16" spans="1:16" ht="19.5" thickBot="1">
      <c r="A16" s="28" t="s">
        <v>20</v>
      </c>
      <c r="B16" s="147">
        <v>4</v>
      </c>
      <c r="C16" s="7"/>
      <c r="D16" s="7"/>
      <c r="E16" s="8"/>
      <c r="F16" s="8"/>
      <c r="G16" s="8"/>
      <c r="H16" s="8"/>
      <c r="I16" s="8"/>
      <c r="J16" s="53"/>
      <c r="K16" s="8"/>
      <c r="L16" s="8"/>
      <c r="M16" s="37"/>
      <c r="N16" s="47">
        <v>10</v>
      </c>
      <c r="O16" s="85">
        <v>4</v>
      </c>
      <c r="P16" s="87">
        <f t="shared" si="1"/>
        <v>6</v>
      </c>
    </row>
    <row r="17" spans="1:65" s="11" customFormat="1" ht="19.5" thickBot="1">
      <c r="A17" s="67" t="s">
        <v>54</v>
      </c>
      <c r="B17" s="68"/>
      <c r="C17" s="69"/>
      <c r="D17" s="69"/>
      <c r="E17" s="70"/>
      <c r="F17" s="70"/>
      <c r="G17" s="70"/>
      <c r="H17" s="70"/>
      <c r="I17" s="70"/>
      <c r="J17" s="70"/>
      <c r="K17" s="70"/>
      <c r="L17" s="70"/>
      <c r="M17" s="71"/>
      <c r="N17" s="72">
        <v>20</v>
      </c>
      <c r="O17" s="85">
        <v>0</v>
      </c>
      <c r="P17" s="101">
        <f>SUM(N17:O17)</f>
        <v>20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</row>
    <row r="18" spans="1:16" ht="19.5" thickBot="1">
      <c r="A18" s="28" t="s">
        <v>21</v>
      </c>
      <c r="B18" s="154">
        <v>5</v>
      </c>
      <c r="C18" s="7"/>
      <c r="D18" s="82" t="s">
        <v>67</v>
      </c>
      <c r="E18" s="8"/>
      <c r="F18" s="8"/>
      <c r="G18" s="84"/>
      <c r="H18" s="53"/>
      <c r="I18" s="8"/>
      <c r="J18" s="8"/>
      <c r="K18" s="8"/>
      <c r="L18" s="8"/>
      <c r="M18" s="37"/>
      <c r="N18" s="47">
        <v>20</v>
      </c>
      <c r="O18" s="85">
        <v>13</v>
      </c>
      <c r="P18" s="87">
        <f t="shared" si="1"/>
        <v>7</v>
      </c>
    </row>
    <row r="19" spans="1:16" ht="19.5" thickBot="1">
      <c r="A19" s="73" t="s">
        <v>22</v>
      </c>
      <c r="B19" s="74"/>
      <c r="C19" s="75"/>
      <c r="D19" s="75"/>
      <c r="E19" s="76"/>
      <c r="F19" s="76"/>
      <c r="G19" s="76"/>
      <c r="H19" s="76"/>
      <c r="I19" s="76"/>
      <c r="J19" s="76"/>
      <c r="K19" s="76"/>
      <c r="L19" s="76"/>
      <c r="M19" s="77"/>
      <c r="N19" s="78">
        <v>10</v>
      </c>
      <c r="O19" s="85">
        <v>0</v>
      </c>
      <c r="P19" s="87">
        <f t="shared" si="1"/>
        <v>10</v>
      </c>
    </row>
    <row r="20" spans="1:65" s="11" customFormat="1" ht="19.5" thickBot="1">
      <c r="A20" s="67" t="s">
        <v>43</v>
      </c>
      <c r="B20" s="154">
        <v>4</v>
      </c>
      <c r="C20" s="69"/>
      <c r="D20" s="69">
        <v>3</v>
      </c>
      <c r="E20" s="70"/>
      <c r="F20" s="70"/>
      <c r="G20" s="70"/>
      <c r="H20" s="70"/>
      <c r="I20" s="70"/>
      <c r="J20" s="70"/>
      <c r="K20" s="70"/>
      <c r="L20" s="70"/>
      <c r="M20" s="71"/>
      <c r="N20" s="72">
        <v>20</v>
      </c>
      <c r="O20" s="85">
        <v>7</v>
      </c>
      <c r="P20" s="87">
        <f t="shared" si="1"/>
        <v>13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</row>
    <row r="21" spans="1:16" ht="19.5" hidden="1" thickBot="1">
      <c r="A21" s="27"/>
      <c r="B21" s="157"/>
      <c r="C21" s="7"/>
      <c r="D21" s="5"/>
      <c r="E21" s="6"/>
      <c r="F21" s="6"/>
      <c r="G21" s="6"/>
      <c r="H21" s="6"/>
      <c r="I21" s="8"/>
      <c r="J21" s="8"/>
      <c r="K21" s="8"/>
      <c r="L21" s="8"/>
      <c r="M21" s="37"/>
      <c r="N21" s="47"/>
      <c r="O21" s="85">
        <v>0</v>
      </c>
      <c r="P21" s="87">
        <f t="shared" si="1"/>
        <v>0</v>
      </c>
    </row>
    <row r="22" spans="1:16" ht="19.5" thickBot="1">
      <c r="A22" s="121" t="s">
        <v>57</v>
      </c>
      <c r="B22" s="154" t="s">
        <v>67</v>
      </c>
      <c r="C22" s="122"/>
      <c r="D22" s="123"/>
      <c r="E22" s="124"/>
      <c r="F22" s="124"/>
      <c r="G22" s="124"/>
      <c r="H22" s="124"/>
      <c r="I22" s="125"/>
      <c r="J22" s="125"/>
      <c r="K22" s="125"/>
      <c r="L22" s="125"/>
      <c r="M22" s="126"/>
      <c r="N22" s="47">
        <v>10</v>
      </c>
      <c r="O22" s="85">
        <v>8</v>
      </c>
      <c r="P22" s="101">
        <f>SUM(N22-O22)</f>
        <v>2</v>
      </c>
    </row>
    <row r="23" spans="1:65" s="11" customFormat="1" ht="19.5" thickBot="1">
      <c r="A23" s="52" t="s">
        <v>39</v>
      </c>
      <c r="B23" s="30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38"/>
      <c r="N23" s="48">
        <v>20</v>
      </c>
      <c r="O23" s="85">
        <v>0</v>
      </c>
      <c r="P23" s="87">
        <f t="shared" si="1"/>
        <v>20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</row>
    <row r="24" spans="1:16" ht="19.5" thickBot="1">
      <c r="A24" s="28" t="s">
        <v>23</v>
      </c>
      <c r="B24" s="154">
        <v>7</v>
      </c>
      <c r="C24" s="7"/>
      <c r="D24" s="7"/>
      <c r="E24" s="8"/>
      <c r="F24" s="8"/>
      <c r="G24" s="8"/>
      <c r="H24" s="8"/>
      <c r="I24" s="8"/>
      <c r="J24" s="8"/>
      <c r="K24" s="8"/>
      <c r="L24" s="8"/>
      <c r="M24" s="37"/>
      <c r="N24" s="47">
        <v>20</v>
      </c>
      <c r="O24" s="85">
        <v>7</v>
      </c>
      <c r="P24" s="87">
        <f t="shared" si="1"/>
        <v>13</v>
      </c>
    </row>
    <row r="25" spans="1:16" ht="19.5" hidden="1" thickBot="1">
      <c r="A25" s="28" t="s">
        <v>24</v>
      </c>
      <c r="B25" s="29"/>
      <c r="C25" s="7"/>
      <c r="D25" s="7"/>
      <c r="E25" s="8"/>
      <c r="F25" s="8"/>
      <c r="G25" s="8"/>
      <c r="H25" s="8"/>
      <c r="I25" s="8"/>
      <c r="J25" s="8"/>
      <c r="K25" s="8"/>
      <c r="L25" s="8"/>
      <c r="M25" s="37"/>
      <c r="N25" s="47"/>
      <c r="O25" s="85">
        <v>0</v>
      </c>
      <c r="P25" s="87">
        <f t="shared" si="1"/>
        <v>0</v>
      </c>
    </row>
    <row r="26" spans="1:16" ht="19.5" hidden="1" thickBot="1">
      <c r="A26" s="28"/>
      <c r="B26" s="29"/>
      <c r="C26" s="7"/>
      <c r="D26" s="7"/>
      <c r="E26" s="8"/>
      <c r="F26" s="8"/>
      <c r="G26" s="8"/>
      <c r="H26" s="8"/>
      <c r="I26" s="8"/>
      <c r="J26" s="8"/>
      <c r="K26" s="8"/>
      <c r="L26" s="8"/>
      <c r="M26" s="37"/>
      <c r="N26" s="47"/>
      <c r="O26" s="85">
        <v>0</v>
      </c>
      <c r="P26" s="87">
        <f t="shared" si="1"/>
        <v>0</v>
      </c>
    </row>
    <row r="27" spans="1:16" ht="19.5" thickBot="1">
      <c r="A27" s="67" t="s">
        <v>64</v>
      </c>
      <c r="B27" s="68"/>
      <c r="C27" s="69"/>
      <c r="D27" s="69">
        <v>4</v>
      </c>
      <c r="E27" s="70"/>
      <c r="F27" s="70"/>
      <c r="G27" s="70"/>
      <c r="H27" s="70"/>
      <c r="I27" s="70"/>
      <c r="J27" s="70"/>
      <c r="K27" s="70"/>
      <c r="L27" s="70"/>
      <c r="M27" s="71"/>
      <c r="N27" s="72">
        <v>20</v>
      </c>
      <c r="O27" s="85">
        <v>4</v>
      </c>
      <c r="P27" s="101">
        <f>SUM(N27-O27)</f>
        <v>16</v>
      </c>
    </row>
    <row r="28" spans="1:16" ht="19.5" thickBot="1">
      <c r="A28" s="67" t="s">
        <v>49</v>
      </c>
      <c r="B28" s="68"/>
      <c r="C28" s="69"/>
      <c r="D28" s="69">
        <v>2</v>
      </c>
      <c r="E28" s="70"/>
      <c r="F28" s="70"/>
      <c r="G28" s="70"/>
      <c r="H28" s="70"/>
      <c r="I28" s="70"/>
      <c r="J28" s="70"/>
      <c r="K28" s="70"/>
      <c r="L28" s="70"/>
      <c r="M28" s="71"/>
      <c r="N28" s="72">
        <v>20</v>
      </c>
      <c r="O28" s="85">
        <v>2</v>
      </c>
      <c r="P28" s="87">
        <f t="shared" si="1"/>
        <v>18</v>
      </c>
    </row>
    <row r="29" spans="1:16" ht="19.5" thickBot="1">
      <c r="A29" s="73" t="s">
        <v>47</v>
      </c>
      <c r="B29" s="154">
        <v>5</v>
      </c>
      <c r="C29" s="75"/>
      <c r="D29" s="75"/>
      <c r="E29" s="76"/>
      <c r="F29" s="76"/>
      <c r="G29" s="76"/>
      <c r="H29" s="76"/>
      <c r="I29" s="76"/>
      <c r="J29" s="76"/>
      <c r="K29" s="76"/>
      <c r="L29" s="76"/>
      <c r="M29" s="77"/>
      <c r="N29" s="78">
        <v>10</v>
      </c>
      <c r="O29" s="85">
        <v>5</v>
      </c>
      <c r="P29" s="87">
        <v>5</v>
      </c>
    </row>
    <row r="30" spans="1:16" ht="19.5" thickBot="1">
      <c r="A30" s="28" t="s">
        <v>45</v>
      </c>
      <c r="B30" s="154">
        <v>5</v>
      </c>
      <c r="C30" s="7"/>
      <c r="D30" s="82"/>
      <c r="E30" s="8"/>
      <c r="F30" s="8"/>
      <c r="G30" s="8"/>
      <c r="H30" s="8"/>
      <c r="I30" s="8"/>
      <c r="J30" s="8"/>
      <c r="K30" s="8"/>
      <c r="L30" s="8"/>
      <c r="M30" s="37"/>
      <c r="N30" s="62">
        <v>20</v>
      </c>
      <c r="O30" s="85">
        <v>5</v>
      </c>
      <c r="P30" s="87">
        <f>N30-O30</f>
        <v>15</v>
      </c>
    </row>
    <row r="31" spans="1:16" ht="19.5" thickBot="1">
      <c r="A31" s="28" t="s">
        <v>25</v>
      </c>
      <c r="B31" s="29"/>
      <c r="C31" s="7"/>
      <c r="D31" s="7"/>
      <c r="E31" s="8"/>
      <c r="F31" s="8"/>
      <c r="G31" s="8"/>
      <c r="H31" s="8"/>
      <c r="I31" s="8"/>
      <c r="J31" s="8"/>
      <c r="K31" s="8"/>
      <c r="L31" s="8"/>
      <c r="M31" s="37"/>
      <c r="N31" s="47">
        <v>20</v>
      </c>
      <c r="O31" s="85">
        <v>0</v>
      </c>
      <c r="P31" s="87">
        <f t="shared" si="1"/>
        <v>20</v>
      </c>
    </row>
    <row r="32" spans="1:16" ht="19.5" hidden="1" thickBot="1">
      <c r="A32" s="27" t="s">
        <v>26</v>
      </c>
      <c r="B32" s="29"/>
      <c r="C32" s="7"/>
      <c r="D32" s="9"/>
      <c r="E32" s="5"/>
      <c r="F32" s="6"/>
      <c r="G32" s="6"/>
      <c r="H32" s="6"/>
      <c r="I32" s="6"/>
      <c r="J32" s="8"/>
      <c r="K32" s="8"/>
      <c r="L32" s="8"/>
      <c r="M32" s="37"/>
      <c r="N32" s="47"/>
      <c r="O32" s="85">
        <v>0</v>
      </c>
      <c r="P32" s="87">
        <f t="shared" si="1"/>
        <v>0</v>
      </c>
    </row>
    <row r="33" spans="1:16" ht="19.5" thickBot="1">
      <c r="A33" s="27" t="s">
        <v>50</v>
      </c>
      <c r="B33" s="29"/>
      <c r="C33" s="7"/>
      <c r="D33" s="83">
        <v>5</v>
      </c>
      <c r="E33" s="5"/>
      <c r="F33" s="6"/>
      <c r="G33" s="6"/>
      <c r="H33" s="6"/>
      <c r="I33" s="6"/>
      <c r="J33" s="8"/>
      <c r="K33" s="8"/>
      <c r="L33" s="8"/>
      <c r="M33" s="37"/>
      <c r="N33" s="47">
        <v>20</v>
      </c>
      <c r="O33" s="85">
        <v>5</v>
      </c>
      <c r="P33" s="87">
        <f>N33-O33</f>
        <v>15</v>
      </c>
    </row>
    <row r="34" spans="1:16" ht="19.5" thickBot="1">
      <c r="A34" s="28" t="s">
        <v>27</v>
      </c>
      <c r="B34" s="154">
        <v>5</v>
      </c>
      <c r="C34" s="7"/>
      <c r="D34" s="7">
        <v>4</v>
      </c>
      <c r="E34" s="8"/>
      <c r="F34" s="8"/>
      <c r="G34" s="8"/>
      <c r="H34" s="53"/>
      <c r="I34" s="8"/>
      <c r="J34" s="8"/>
      <c r="K34" s="8"/>
      <c r="L34" s="8"/>
      <c r="M34" s="37"/>
      <c r="N34" s="47">
        <v>20</v>
      </c>
      <c r="O34" s="85">
        <v>9</v>
      </c>
      <c r="P34" s="87">
        <f t="shared" si="1"/>
        <v>11</v>
      </c>
    </row>
    <row r="35" spans="1:16" ht="19.5" thickBot="1">
      <c r="A35" s="28" t="s">
        <v>28</v>
      </c>
      <c r="B35" s="29"/>
      <c r="C35" s="7"/>
      <c r="D35" s="7"/>
      <c r="E35" s="8"/>
      <c r="F35" s="8"/>
      <c r="G35" s="8"/>
      <c r="H35" s="8"/>
      <c r="I35" s="8"/>
      <c r="J35" s="8"/>
      <c r="K35" s="8"/>
      <c r="L35" s="8"/>
      <c r="M35" s="37"/>
      <c r="N35" s="47">
        <v>20</v>
      </c>
      <c r="O35" s="85">
        <v>0</v>
      </c>
      <c r="P35" s="87">
        <f t="shared" si="1"/>
        <v>20</v>
      </c>
    </row>
    <row r="36" spans="1:16" ht="19.5" thickBot="1">
      <c r="A36" s="28" t="s">
        <v>29</v>
      </c>
      <c r="B36" s="154">
        <v>5</v>
      </c>
      <c r="C36" s="7"/>
      <c r="D36" s="7"/>
      <c r="E36" s="8"/>
      <c r="F36" s="8"/>
      <c r="G36" s="8"/>
      <c r="H36" s="8"/>
      <c r="I36" s="8"/>
      <c r="J36" s="53"/>
      <c r="K36" s="8"/>
      <c r="L36" s="8"/>
      <c r="M36" s="37"/>
      <c r="N36" s="47">
        <v>20</v>
      </c>
      <c r="O36" s="85">
        <v>5</v>
      </c>
      <c r="P36" s="87">
        <f t="shared" si="1"/>
        <v>15</v>
      </c>
    </row>
    <row r="37" spans="1:16" ht="19.5" thickBot="1">
      <c r="A37" s="28" t="s">
        <v>63</v>
      </c>
      <c r="B37" s="29"/>
      <c r="C37" s="7"/>
      <c r="D37" s="7">
        <v>4.5</v>
      </c>
      <c r="E37" s="8"/>
      <c r="F37" s="8"/>
      <c r="G37" s="8"/>
      <c r="H37" s="8"/>
      <c r="I37" s="8"/>
      <c r="J37" s="53"/>
      <c r="K37" s="8"/>
      <c r="L37" s="8"/>
      <c r="M37" s="37"/>
      <c r="N37" s="47">
        <v>20</v>
      </c>
      <c r="O37" s="85">
        <v>4.5</v>
      </c>
      <c r="P37" s="87">
        <f t="shared" si="1"/>
        <v>15.5</v>
      </c>
    </row>
    <row r="38" spans="1:16" ht="19.5" thickBot="1">
      <c r="A38" s="28" t="s">
        <v>30</v>
      </c>
      <c r="B38" s="154">
        <v>8</v>
      </c>
      <c r="C38" s="7"/>
      <c r="D38" s="7">
        <v>6.5</v>
      </c>
      <c r="E38" s="53"/>
      <c r="F38" s="8"/>
      <c r="G38" s="8"/>
      <c r="H38" s="8"/>
      <c r="I38" s="8"/>
      <c r="J38" s="53"/>
      <c r="K38" s="8"/>
      <c r="L38" s="8"/>
      <c r="M38" s="37"/>
      <c r="N38" s="47">
        <v>20</v>
      </c>
      <c r="O38" s="85">
        <v>14.5</v>
      </c>
      <c r="P38" s="87">
        <f t="shared" si="1"/>
        <v>5.5</v>
      </c>
    </row>
    <row r="39" spans="1:16" ht="19.5" thickBot="1">
      <c r="A39" s="28" t="s">
        <v>62</v>
      </c>
      <c r="B39" s="154">
        <v>3</v>
      </c>
      <c r="C39" s="7"/>
      <c r="D39" s="7"/>
      <c r="E39" s="53"/>
      <c r="F39" s="8"/>
      <c r="G39" s="8"/>
      <c r="H39" s="8"/>
      <c r="I39" s="8"/>
      <c r="J39" s="53"/>
      <c r="K39" s="8"/>
      <c r="L39" s="8"/>
      <c r="M39" s="37"/>
      <c r="N39" s="47">
        <v>20</v>
      </c>
      <c r="O39" s="85">
        <v>3</v>
      </c>
      <c r="P39" s="87">
        <f t="shared" si="1"/>
        <v>17</v>
      </c>
    </row>
    <row r="40" spans="1:16" ht="19.5" thickBot="1">
      <c r="A40" s="28" t="s">
        <v>31</v>
      </c>
      <c r="B40" s="154">
        <v>4</v>
      </c>
      <c r="C40" s="7"/>
      <c r="D40" s="7"/>
      <c r="E40" s="8"/>
      <c r="F40" s="8"/>
      <c r="G40" s="8"/>
      <c r="H40" s="8"/>
      <c r="I40" s="8"/>
      <c r="J40" s="8"/>
      <c r="K40" s="8"/>
      <c r="L40" s="8"/>
      <c r="M40" s="37"/>
      <c r="N40" s="47">
        <v>10</v>
      </c>
      <c r="O40" s="85">
        <v>4</v>
      </c>
      <c r="P40" s="87">
        <f t="shared" si="1"/>
        <v>6</v>
      </c>
    </row>
    <row r="41" spans="1:16" ht="19.5" thickBot="1">
      <c r="A41" s="127" t="s">
        <v>59</v>
      </c>
      <c r="B41" s="154">
        <v>6</v>
      </c>
      <c r="C41" s="122"/>
      <c r="D41" s="122"/>
      <c r="E41" s="125"/>
      <c r="F41" s="125"/>
      <c r="G41" s="125"/>
      <c r="H41" s="125"/>
      <c r="I41" s="125"/>
      <c r="J41" s="125"/>
      <c r="K41" s="125"/>
      <c r="L41" s="125"/>
      <c r="M41" s="126"/>
      <c r="N41" s="47">
        <v>10</v>
      </c>
      <c r="O41" s="85">
        <v>6</v>
      </c>
      <c r="P41" s="101">
        <f>SUM(N41-O41)</f>
        <v>4</v>
      </c>
    </row>
    <row r="42" spans="1:16" ht="19.5" thickBot="1">
      <c r="A42" s="28" t="s">
        <v>48</v>
      </c>
      <c r="B42" s="29"/>
      <c r="C42" s="7"/>
      <c r="D42" s="7">
        <v>3</v>
      </c>
      <c r="E42" s="8"/>
      <c r="F42" s="8"/>
      <c r="G42" s="8"/>
      <c r="H42" s="8"/>
      <c r="I42" s="8"/>
      <c r="J42" s="8"/>
      <c r="K42" s="8"/>
      <c r="L42" s="8"/>
      <c r="M42" s="37"/>
      <c r="N42" s="47">
        <v>10</v>
      </c>
      <c r="O42" s="85">
        <v>3</v>
      </c>
      <c r="P42" s="87">
        <f t="shared" si="1"/>
        <v>7</v>
      </c>
    </row>
    <row r="43" spans="1:16" ht="19.5" thickBot="1">
      <c r="A43" s="90" t="s">
        <v>53</v>
      </c>
      <c r="B43" s="91"/>
      <c r="C43" s="92"/>
      <c r="D43" s="92"/>
      <c r="E43" s="93"/>
      <c r="F43" s="93"/>
      <c r="G43" s="93"/>
      <c r="H43" s="93"/>
      <c r="I43" s="93"/>
      <c r="J43" s="93"/>
      <c r="K43" s="93"/>
      <c r="L43" s="93"/>
      <c r="M43" s="94"/>
      <c r="N43" s="95">
        <v>0</v>
      </c>
      <c r="O43" s="85">
        <v>0</v>
      </c>
      <c r="P43" s="96">
        <f>N43-O43</f>
        <v>0</v>
      </c>
    </row>
    <row r="44" spans="1:16" ht="19.5" thickBot="1">
      <c r="A44" s="28" t="s">
        <v>46</v>
      </c>
      <c r="B44" s="154">
        <v>6</v>
      </c>
      <c r="C44" s="7"/>
      <c r="D44" s="7">
        <v>4</v>
      </c>
      <c r="E44" s="8"/>
      <c r="F44" s="8"/>
      <c r="G44" s="8"/>
      <c r="H44" s="8"/>
      <c r="I44" s="8"/>
      <c r="J44" s="8"/>
      <c r="K44" s="8"/>
      <c r="L44" s="8"/>
      <c r="M44" s="37"/>
      <c r="N44" s="47">
        <v>20</v>
      </c>
      <c r="O44" s="85">
        <v>10</v>
      </c>
      <c r="P44" s="87">
        <f t="shared" si="1"/>
        <v>10</v>
      </c>
    </row>
    <row r="45" spans="1:16" ht="19.5" hidden="1" thickBot="1">
      <c r="A45" s="28" t="s">
        <v>32</v>
      </c>
      <c r="B45" s="157"/>
      <c r="C45" s="7"/>
      <c r="D45" s="7"/>
      <c r="E45" s="8"/>
      <c r="F45" s="8"/>
      <c r="G45" s="8"/>
      <c r="H45" s="8"/>
      <c r="I45" s="8"/>
      <c r="J45" s="8"/>
      <c r="K45" s="8"/>
      <c r="L45" s="8"/>
      <c r="M45" s="37"/>
      <c r="N45" s="47"/>
      <c r="O45" s="85">
        <v>0</v>
      </c>
      <c r="P45" s="87">
        <f t="shared" si="1"/>
        <v>0</v>
      </c>
    </row>
    <row r="46" spans="1:16" ht="19.5" thickBot="1">
      <c r="A46" s="28" t="s">
        <v>36</v>
      </c>
      <c r="B46" s="154">
        <v>6</v>
      </c>
      <c r="C46" s="7"/>
      <c r="D46" s="7">
        <v>4.5</v>
      </c>
      <c r="E46" s="8"/>
      <c r="F46" s="8"/>
      <c r="G46" s="8"/>
      <c r="H46" s="8"/>
      <c r="I46" s="8"/>
      <c r="J46" s="8"/>
      <c r="K46" s="8"/>
      <c r="L46" s="8"/>
      <c r="M46" s="37"/>
      <c r="N46" s="47">
        <v>20</v>
      </c>
      <c r="O46" s="85">
        <v>10.5</v>
      </c>
      <c r="P46" s="87">
        <f t="shared" si="1"/>
        <v>9.5</v>
      </c>
    </row>
    <row r="47" spans="1:16" ht="19.5" thickBot="1">
      <c r="A47" s="28" t="s">
        <v>52</v>
      </c>
      <c r="B47" s="154">
        <v>5</v>
      </c>
      <c r="C47" s="7"/>
      <c r="D47" s="7"/>
      <c r="E47" s="8"/>
      <c r="F47" s="8"/>
      <c r="G47" s="8"/>
      <c r="H47" s="8"/>
      <c r="I47" s="8"/>
      <c r="J47" s="53"/>
      <c r="K47" s="8"/>
      <c r="L47" s="8"/>
      <c r="M47" s="37"/>
      <c r="N47" s="47">
        <v>20</v>
      </c>
      <c r="O47" s="85">
        <v>5</v>
      </c>
      <c r="P47" s="87">
        <f t="shared" si="1"/>
        <v>15</v>
      </c>
    </row>
    <row r="48" spans="1:16" ht="19.5" thickBot="1">
      <c r="A48" s="28" t="s">
        <v>51</v>
      </c>
      <c r="B48" s="154" t="s">
        <v>66</v>
      </c>
      <c r="C48" s="7"/>
      <c r="D48" s="7"/>
      <c r="E48" s="8"/>
      <c r="F48" s="8"/>
      <c r="G48" s="8"/>
      <c r="H48" s="53"/>
      <c r="I48" s="8"/>
      <c r="J48" s="8"/>
      <c r="K48" s="8"/>
      <c r="L48" s="53"/>
      <c r="M48" s="37"/>
      <c r="N48" s="47">
        <v>20</v>
      </c>
      <c r="O48" s="85">
        <v>12</v>
      </c>
      <c r="P48" s="87">
        <f t="shared" si="1"/>
        <v>8</v>
      </c>
    </row>
    <row r="49" spans="1:65" s="11" customFormat="1" ht="19.5" thickBot="1">
      <c r="A49" s="67" t="s">
        <v>61</v>
      </c>
      <c r="B49" s="68"/>
      <c r="C49" s="69"/>
      <c r="D49" s="69">
        <v>4.5</v>
      </c>
      <c r="E49" s="70"/>
      <c r="F49" s="80"/>
      <c r="G49" s="70"/>
      <c r="H49" s="70"/>
      <c r="I49" s="70"/>
      <c r="J49" s="70"/>
      <c r="K49" s="70"/>
      <c r="L49" s="70"/>
      <c r="M49" s="71"/>
      <c r="N49" s="78">
        <v>20</v>
      </c>
      <c r="O49" s="85">
        <v>4.5</v>
      </c>
      <c r="P49" s="87">
        <f t="shared" si="1"/>
        <v>15.5</v>
      </c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</row>
    <row r="50" spans="1:16" ht="19.5" thickBot="1">
      <c r="A50" s="73" t="s">
        <v>33</v>
      </c>
      <c r="B50" s="148">
        <v>7</v>
      </c>
      <c r="C50" s="75"/>
      <c r="D50" s="75">
        <v>5</v>
      </c>
      <c r="E50" s="79"/>
      <c r="F50" s="76"/>
      <c r="G50" s="76"/>
      <c r="H50" s="76"/>
      <c r="I50" s="76"/>
      <c r="J50" s="76"/>
      <c r="K50" s="76"/>
      <c r="L50" s="79"/>
      <c r="M50" s="77"/>
      <c r="N50" s="78">
        <v>10</v>
      </c>
      <c r="O50" s="85">
        <v>12</v>
      </c>
      <c r="P50" s="87">
        <f t="shared" si="1"/>
        <v>-2</v>
      </c>
    </row>
    <row r="51" spans="1:16" ht="19.5" thickBot="1">
      <c r="A51" s="73" t="s">
        <v>34</v>
      </c>
      <c r="B51" s="74"/>
      <c r="C51" s="75"/>
      <c r="D51" s="75">
        <v>3</v>
      </c>
      <c r="E51" s="76"/>
      <c r="F51" s="76"/>
      <c r="G51" s="76"/>
      <c r="H51" s="76"/>
      <c r="I51" s="76"/>
      <c r="J51" s="76"/>
      <c r="K51" s="76"/>
      <c r="L51" s="76"/>
      <c r="M51" s="77"/>
      <c r="N51" s="78">
        <v>10</v>
      </c>
      <c r="O51" s="85">
        <v>3</v>
      </c>
      <c r="P51" s="87">
        <f t="shared" si="1"/>
        <v>7</v>
      </c>
    </row>
    <row r="52" spans="1:16" ht="19.5" hidden="1" thickBot="1">
      <c r="A52" s="26"/>
      <c r="B52" s="29"/>
      <c r="C52" s="22"/>
      <c r="D52" s="22"/>
      <c r="E52" s="24"/>
      <c r="F52" s="24"/>
      <c r="G52" s="24"/>
      <c r="H52" s="24"/>
      <c r="I52" s="24"/>
      <c r="J52" s="24"/>
      <c r="K52" s="24"/>
      <c r="L52" s="24"/>
      <c r="M52" s="36"/>
      <c r="N52" s="49"/>
      <c r="O52" s="85">
        <v>0</v>
      </c>
      <c r="P52" s="87">
        <f t="shared" si="1"/>
        <v>0</v>
      </c>
    </row>
    <row r="53" spans="1:16" ht="19.5" thickBot="1">
      <c r="A53" s="28" t="s">
        <v>37</v>
      </c>
      <c r="B53" s="154">
        <v>7</v>
      </c>
      <c r="C53" s="7"/>
      <c r="D53" s="8">
        <v>4.5</v>
      </c>
      <c r="E53" s="8"/>
      <c r="F53" s="8"/>
      <c r="G53" s="53"/>
      <c r="H53" s="53"/>
      <c r="I53" s="8"/>
      <c r="J53" s="8"/>
      <c r="K53" s="8"/>
      <c r="L53" s="8"/>
      <c r="M53" s="37"/>
      <c r="N53" s="47">
        <v>20</v>
      </c>
      <c r="O53" s="85">
        <v>11.5</v>
      </c>
      <c r="P53" s="87">
        <f t="shared" si="1"/>
        <v>8.5</v>
      </c>
    </row>
    <row r="54" spans="1:16" ht="19.5" hidden="1" thickBot="1">
      <c r="A54" s="26"/>
      <c r="B54" s="29"/>
      <c r="C54" s="5"/>
      <c r="D54" s="5"/>
      <c r="E54" s="6"/>
      <c r="F54" s="6"/>
      <c r="G54" s="6"/>
      <c r="H54" s="6"/>
      <c r="I54" s="6"/>
      <c r="J54" s="6"/>
      <c r="K54" s="6"/>
      <c r="L54" s="6"/>
      <c r="M54" s="35"/>
      <c r="N54" s="50"/>
      <c r="O54" s="85">
        <v>0</v>
      </c>
      <c r="P54" s="87">
        <f t="shared" si="1"/>
        <v>0</v>
      </c>
    </row>
    <row r="55" spans="1:16" ht="18.75">
      <c r="A55" s="116" t="s">
        <v>40</v>
      </c>
      <c r="B55" s="117"/>
      <c r="C55" s="118"/>
      <c r="D55" s="118"/>
      <c r="E55" s="118"/>
      <c r="F55" s="118"/>
      <c r="G55" s="118"/>
      <c r="H55" s="118"/>
      <c r="I55" s="118"/>
      <c r="J55" s="118"/>
      <c r="K55" s="119"/>
      <c r="L55" s="119"/>
      <c r="M55" s="120"/>
      <c r="N55" s="63">
        <v>10</v>
      </c>
      <c r="O55" s="85">
        <v>0</v>
      </c>
      <c r="P55" s="87">
        <f>N55-O55</f>
        <v>10</v>
      </c>
    </row>
    <row r="56" spans="1:16" ht="19.5" thickBot="1">
      <c r="A56" s="64" t="s">
        <v>58</v>
      </c>
      <c r="B56" s="31"/>
      <c r="C56" s="34"/>
      <c r="D56" s="34"/>
      <c r="E56" s="34"/>
      <c r="F56" s="34"/>
      <c r="G56" s="34"/>
      <c r="H56" s="34"/>
      <c r="I56" s="34"/>
      <c r="J56" s="34"/>
      <c r="K56" s="65"/>
      <c r="L56" s="65"/>
      <c r="M56" s="66"/>
      <c r="N56" s="113">
        <v>20</v>
      </c>
      <c r="O56" s="115">
        <v>0</v>
      </c>
      <c r="P56" s="114">
        <f>N56-O56</f>
        <v>20</v>
      </c>
    </row>
    <row r="57" spans="1:16" ht="18.75">
      <c r="A57" s="54"/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7"/>
      <c r="O57" s="57"/>
      <c r="P57" s="58"/>
    </row>
    <row r="58" spans="1:12" ht="15.75">
      <c r="A58" s="146" t="s">
        <v>68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</row>
    <row r="59" spans="1:15" ht="15">
      <c r="A59" s="81"/>
      <c r="B59" s="158"/>
      <c r="C59" s="158"/>
      <c r="D59" s="158"/>
      <c r="E59" s="158"/>
      <c r="N59" t="s">
        <v>71</v>
      </c>
      <c r="O59" t="s">
        <v>72</v>
      </c>
    </row>
    <row r="60" spans="1:16" ht="18.75">
      <c r="A60" s="142" t="s">
        <v>69</v>
      </c>
      <c r="B60" s="145" t="s">
        <v>67</v>
      </c>
      <c r="C60" s="143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1">
        <v>0</v>
      </c>
      <c r="O60" s="141">
        <v>8</v>
      </c>
      <c r="P60" s="144"/>
    </row>
    <row r="61" spans="1:16" ht="18.75">
      <c r="A61" s="142" t="s">
        <v>70</v>
      </c>
      <c r="B61" s="145">
        <v>6</v>
      </c>
      <c r="C61" s="143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1">
        <v>0</v>
      </c>
      <c r="O61" s="141">
        <v>6</v>
      </c>
      <c r="P61" s="144"/>
    </row>
  </sheetData>
  <sheetProtection/>
  <mergeCells count="3">
    <mergeCell ref="B59:E59"/>
    <mergeCell ref="C1:P1"/>
    <mergeCell ref="B58:L58"/>
  </mergeCells>
  <conditionalFormatting sqref="K55:M55 B16 C3:D4 F3:P4 C5:P5 I6:P11 C56:P57 C12:P54 O6:O56">
    <cfRule type="cellIs" priority="4" dxfId="3" operator="greaterThan" stopIfTrue="1">
      <formula>0</formula>
    </cfRule>
  </conditionalFormatting>
  <conditionalFormatting sqref="B50">
    <cfRule type="cellIs" priority="3" dxfId="3" operator="greaterThan" stopIfTrue="1">
      <formula>0</formula>
    </cfRule>
  </conditionalFormatting>
  <conditionalFormatting sqref="N55:P55">
    <cfRule type="cellIs" priority="1" dxfId="3" operator="greater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</dc:creator>
  <cp:keywords/>
  <dc:description/>
  <cp:lastModifiedBy>Máma a Jindrouch</cp:lastModifiedBy>
  <cp:lastPrinted>2017-12-02T12:27:21Z</cp:lastPrinted>
  <dcterms:created xsi:type="dcterms:W3CDTF">2012-12-10T07:40:15Z</dcterms:created>
  <dcterms:modified xsi:type="dcterms:W3CDTF">2018-03-17T17:49:28Z</dcterms:modified>
  <cp:category/>
  <cp:version/>
  <cp:contentType/>
  <cp:contentStatus/>
</cp:coreProperties>
</file>